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FALTANTES\4T 2022\LEY DE DISCIPLINA FINANCIERA\"/>
    </mc:Choice>
  </mc:AlternateContent>
  <bookViews>
    <workbookView xWindow="0" yWindow="0" windowWidth="21600" windowHeight="10650"/>
  </bookViews>
  <sheets>
    <sheet name="Formato 7 b)" sheetId="1" r:id="rId1"/>
  </sheets>
  <definedNames>
    <definedName name="_xlnm.Print_Area" localSheetId="0">'Formato 7 b)'!$A$1:$G$28</definedName>
  </definedNames>
  <calcPr calcId="162913"/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D8" i="1"/>
  <c r="E8" i="1"/>
  <c r="F8" i="1" s="1"/>
  <c r="G8" i="1" s="1"/>
  <c r="D9" i="1"/>
  <c r="E9" i="1"/>
  <c r="F9" i="1"/>
  <c r="G9" i="1"/>
  <c r="D10" i="1"/>
  <c r="E10" i="1" s="1"/>
  <c r="F10" i="1" s="1"/>
  <c r="G10" i="1" s="1"/>
  <c r="F17" i="1" l="1"/>
  <c r="E17" i="1"/>
  <c r="D17" i="1"/>
  <c r="C17" i="1"/>
  <c r="B17" i="1"/>
  <c r="F6" i="1"/>
  <c r="E6" i="1"/>
  <c r="D6" i="1"/>
  <c r="C6" i="1"/>
  <c r="B6" i="1"/>
  <c r="C28" i="1" l="1"/>
  <c r="B28" i="1"/>
  <c r="D28" i="1"/>
  <c r="E28" i="1"/>
  <c r="F28" i="1"/>
  <c r="G17" i="1"/>
  <c r="G6" i="1"/>
  <c r="G28" i="1" l="1"/>
</calcChain>
</file>

<file path=xl/sharedStrings.xml><?xml version="1.0" encoding="utf-8"?>
<sst xmlns="http://schemas.openxmlformats.org/spreadsheetml/2006/main" count="26" uniqueCount="17">
  <si>
    <t>(PESOS)</t>
  </si>
  <si>
    <t>1. Gasto No Etiquetado (1=A+B+C+D+E+F+G+H+I)</t>
  </si>
  <si>
    <t>2. Gasto Etiquetado (2=A+B+C+D+E+F+G+H+I)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</si>
  <si>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</si>
  <si>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</si>
  <si>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</si>
  <si>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</si>
  <si>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</si>
  <si>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</si>
  <si>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</si>
  <si>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</si>
  <si>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</si>
  <si>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Proyecciones de Egresos - LDF</t>
  </si>
  <si>
    <t>(CIFRAS NOMINALES)</t>
  </si>
  <si>
    <t>3. Total de Egresos Proyectados (3=1+2)</t>
  </si>
  <si>
    <t>INSTITUTO PARA LA PROTECCIÓN DE PERSONAS DEFENSORAS DE DERECHOS HUMANOS Y PERIODISTAS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</si>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</sst>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43" fontId="2" fillId="3" borderId="11" xfId="2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3" fontId="3" fillId="3" borderId="11" xfId="2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43" fontId="3" fillId="3" borderId="12" xfId="2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85" zoomScaleNormal="85" workbookViewId="0">
      <pane ySplit="5" topLeftCell="A6" activePane="bottomLeft" state="frozen"/>
      <selection pane="bottomLeft" activeCell="B8" sqref="B8"/>
    </sheetView>
  </sheetViews>
  <sheetFormatPr baseColWidth="10" defaultColWidth="11.453125" defaultRowHeight="12.5" x14ac:dyDescent="0.35"/>
  <cols>
    <col min="1" max="1" width="59.6328125" style="12" customWidth="1"/>
    <col min="2" max="7" width="20.6328125" style="12" customWidth="1"/>
    <col min="8" max="16384" width="11.453125" style="12"/>
  </cols>
  <sheetData>
    <row r="1" spans="1:7" ht="14.5" thickTop="1" x14ac:dyDescent="0.35">
      <c r="A1" s="13" t="s">
        <v>15</v>
      </c>
      <c r="B1" s="14"/>
      <c r="C1" s="14"/>
      <c r="D1" s="14"/>
      <c r="E1" s="14"/>
      <c r="F1" s="14"/>
      <c r="G1" s="15"/>
    </row>
    <row r="2" spans="1:7" ht="13" x14ac:dyDescent="0.35">
      <c r="A2" s="16" t="s">
        <v>12</v>
      </c>
      <c r="B2" s="17"/>
      <c r="C2" s="17"/>
      <c r="D2" s="17"/>
      <c r="E2" s="17"/>
      <c r="F2" s="17"/>
      <c r="G2" s="18"/>
    </row>
    <row r="3" spans="1:7" ht="13" x14ac:dyDescent="0.35">
      <c r="A3" s="16" t="s">
        <v>0</v>
      </c>
      <c r="B3" s="17"/>
      <c r="C3" s="17"/>
      <c r="D3" s="17"/>
      <c r="E3" s="17"/>
      <c r="F3" s="17"/>
      <c r="G3" s="18"/>
    </row>
    <row r="4" spans="1:7" ht="13.5" thickBot="1" x14ac:dyDescent="0.4">
      <c r="A4" s="19" t="s">
        <v>13</v>
      </c>
      <c r="B4" s="20"/>
      <c r="C4" s="20"/>
      <c r="D4" s="20"/>
      <c r="E4" s="20"/>
      <c r="F4" s="20"/>
      <c r="G4" s="21"/>
    </row>
    <row r="5" spans="1:7" ht="14" thickTop="1" thickBot="1" x14ac:dyDescent="0.4">
      <c r="A5" s="1" t="s">
        <v>16</v>
      </c>
      <c r="B5" s="2">
        <v>2022</v>
      </c>
      <c r="C5" s="2">
        <v>2023</v>
      </c>
      <c r="D5" s="2">
        <v>2024</v>
      </c>
      <c r="E5" s="2">
        <v>2025</v>
      </c>
      <c r="F5" s="2">
        <v>2026</v>
      </c>
      <c r="G5" s="2">
        <v>2027</v>
      </c>
    </row>
    <row r="6" spans="1:7" ht="30.75" customHeight="1" thickTop="1" x14ac:dyDescent="0.35">
      <c r="A6" s="3" t="s">
        <v>1</v>
      </c>
      <c r="B6" s="4">
        <f t="shared" ref="B6:F6" si="0">+SUBTOTAL(9,B7:B15)</f>
        <v>2000000</v>
      </c>
      <c r="C6" s="4">
        <f t="shared" si="0"/>
        <v>12000000</v>
      </c>
      <c r="D6" s="4">
        <f t="shared" si="0"/>
        <v>15408000.000000002</v>
      </c>
      <c r="E6" s="4">
        <f t="shared" si="0"/>
        <v>16178400.000000004</v>
      </c>
      <c r="F6" s="4">
        <f t="shared" si="0"/>
        <v>16987320.000000004</v>
      </c>
      <c r="G6" s="4">
        <f t="shared" ref="G6" si="1">+SUBTOTAL(9,G7:G15)</f>
        <v>17836686.000000004</v>
      </c>
    </row>
    <row r="7" spans="1:7" ht="18" customHeight="1" x14ac:dyDescent="0.35">
      <c r="A7" s="5" t="s">
        <v>3</v>
      </c>
      <c r="B7" s="6">
        <v>1150000</v>
      </c>
      <c r="C7" s="6">
        <v>7153671</v>
      </c>
      <c r="D7" s="6">
        <f>(C7*1.07)*1.2</f>
        <v>9185313.5640000012</v>
      </c>
      <c r="E7" s="6">
        <f>D7*1.05</f>
        <v>9644579.2422000021</v>
      </c>
      <c r="F7" s="6">
        <f>E7*1.05</f>
        <v>10126808.204310002</v>
      </c>
      <c r="G7" s="6">
        <f>F7*1.05</f>
        <v>10633148.614525503</v>
      </c>
    </row>
    <row r="8" spans="1:7" ht="18" customHeight="1" x14ac:dyDescent="0.35">
      <c r="A8" s="5" t="s">
        <v>4</v>
      </c>
      <c r="B8" s="6">
        <v>75000</v>
      </c>
      <c r="C8" s="6">
        <v>262000</v>
      </c>
      <c r="D8" s="6">
        <f t="shared" ref="D8:D10" si="2">(C8*1.07)*1.2</f>
        <v>336408</v>
      </c>
      <c r="E8" s="6">
        <f t="shared" ref="E8:E10" si="3">D8*1.05</f>
        <v>353228.4</v>
      </c>
      <c r="F8" s="6">
        <f t="shared" ref="F8:F10" si="4">E8*1.05</f>
        <v>370889.82000000007</v>
      </c>
      <c r="G8" s="6">
        <f t="shared" ref="G8:G10" si="5">F8*1.05</f>
        <v>389434.3110000001</v>
      </c>
    </row>
    <row r="9" spans="1:7" ht="18" customHeight="1" x14ac:dyDescent="0.35">
      <c r="A9" s="5" t="s">
        <v>5</v>
      </c>
      <c r="B9" s="7">
        <v>225000</v>
      </c>
      <c r="C9" s="7">
        <v>2184329</v>
      </c>
      <c r="D9" s="6">
        <f t="shared" si="2"/>
        <v>2804678.4360000002</v>
      </c>
      <c r="E9" s="6">
        <f t="shared" si="3"/>
        <v>2944912.3578000003</v>
      </c>
      <c r="F9" s="7">
        <f t="shared" si="4"/>
        <v>3092157.9756900007</v>
      </c>
      <c r="G9" s="7">
        <f t="shared" si="5"/>
        <v>3246765.8744745008</v>
      </c>
    </row>
    <row r="10" spans="1:7" ht="18" customHeight="1" x14ac:dyDescent="0.35">
      <c r="A10" s="5" t="s">
        <v>6</v>
      </c>
      <c r="B10" s="7">
        <v>250000</v>
      </c>
      <c r="C10" s="7">
        <v>2400000</v>
      </c>
      <c r="D10" s="6">
        <f t="shared" si="2"/>
        <v>3081600</v>
      </c>
      <c r="E10" s="6">
        <f t="shared" si="3"/>
        <v>3235680</v>
      </c>
      <c r="F10" s="7">
        <f t="shared" si="4"/>
        <v>3397464</v>
      </c>
      <c r="G10" s="7">
        <f t="shared" si="5"/>
        <v>3567337.2</v>
      </c>
    </row>
    <row r="11" spans="1:7" ht="18" customHeight="1" x14ac:dyDescent="0.35">
      <c r="A11" s="5" t="s">
        <v>7</v>
      </c>
      <c r="B11" s="7">
        <v>300000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ht="18" customHeight="1" x14ac:dyDescent="0.35">
      <c r="A12" s="5" t="s">
        <v>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ht="18" customHeight="1" x14ac:dyDescent="0.35">
      <c r="A13" s="5" t="s">
        <v>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" customHeight="1" x14ac:dyDescent="0.35">
      <c r="A14" s="5" t="s">
        <v>10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ht="18" customHeight="1" x14ac:dyDescent="0.35">
      <c r="A15" s="5" t="s">
        <v>11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35">
      <c r="A16" s="5"/>
      <c r="B16" s="7"/>
      <c r="C16" s="7"/>
      <c r="D16" s="7"/>
      <c r="E16" s="7"/>
      <c r="F16" s="7"/>
      <c r="G16" s="7"/>
    </row>
    <row r="17" spans="1:7" ht="30.75" customHeight="1" x14ac:dyDescent="0.35">
      <c r="A17" s="8" t="s">
        <v>2</v>
      </c>
      <c r="B17" s="9">
        <f t="shared" ref="B17:F17" si="6">+SUBTOTAL(9,B18:B26)</f>
        <v>0</v>
      </c>
      <c r="C17" s="9">
        <f t="shared" si="6"/>
        <v>0</v>
      </c>
      <c r="D17" s="9">
        <f t="shared" si="6"/>
        <v>0</v>
      </c>
      <c r="E17" s="9">
        <f t="shared" si="6"/>
        <v>0</v>
      </c>
      <c r="F17" s="9">
        <f t="shared" si="6"/>
        <v>0</v>
      </c>
      <c r="G17" s="9">
        <f t="shared" ref="G17" si="7">+SUBTOTAL(9,G18:G26)</f>
        <v>0</v>
      </c>
    </row>
    <row r="18" spans="1:7" ht="18" customHeight="1" x14ac:dyDescent="0.35">
      <c r="A18" s="5" t="s">
        <v>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ht="18" customHeight="1" x14ac:dyDescent="0.35">
      <c r="A19" s="5" t="s">
        <v>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" customHeight="1" x14ac:dyDescent="0.35">
      <c r="A20" s="5" t="s">
        <v>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ht="18" customHeight="1" x14ac:dyDescent="0.35">
      <c r="A21" s="5" t="s">
        <v>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ht="18" customHeight="1" x14ac:dyDescent="0.35">
      <c r="A22" s="5" t="s">
        <v>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ht="18" customHeight="1" x14ac:dyDescent="0.35">
      <c r="A23" s="5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ht="18" customHeight="1" x14ac:dyDescent="0.35">
      <c r="A24" s="5" t="s">
        <v>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ht="18" customHeight="1" x14ac:dyDescent="0.35">
      <c r="A25" s="5" t="s">
        <v>10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18" customHeight="1" x14ac:dyDescent="0.35">
      <c r="A26" s="5" t="s">
        <v>11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35">
      <c r="A27" s="5"/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ht="30.75" customHeight="1" thickBot="1" x14ac:dyDescent="0.4">
      <c r="A28" s="10" t="s">
        <v>14</v>
      </c>
      <c r="B28" s="11">
        <f t="shared" ref="B28:F28" si="8">+SUBTOTAL(9,B6:B26)</f>
        <v>2000000</v>
      </c>
      <c r="C28" s="11">
        <f t="shared" si="8"/>
        <v>12000000</v>
      </c>
      <c r="D28" s="11">
        <f t="shared" si="8"/>
        <v>15408000.000000002</v>
      </c>
      <c r="E28" s="11">
        <f t="shared" si="8"/>
        <v>16178400.000000004</v>
      </c>
      <c r="F28" s="11">
        <f t="shared" si="8"/>
        <v>16987320.000000004</v>
      </c>
      <c r="G28" s="11">
        <f t="shared" ref="G28" si="9">+SUBTOTAL(9,G6:G26)</f>
        <v>17836686.000000004</v>
      </c>
    </row>
    <row r="29" spans="1:7" ht="13" thickTop="1" x14ac:dyDescent="0.35"/>
  </sheetData>
  <mergeCells count="4">
    <mergeCell ref="A1:G1"/>
    <mergeCell ref="A2:G2"/>
    <mergeCell ref="A4:G4"/>
    <mergeCell ref="A3:G3"/>
  </mergeCells>
  <printOptions horizontalCentered="1" verticalCentered="1"/>
  <pageMargins left="0.39370078740157483" right="0.39370078740157483" top="0.39370078740157483" bottom="0.39370078740157483" header="0.31496062992125984" footer="0.39370078740157483"/>
  <pageSetup scale="70" orientation="landscape" r:id="rId1"/>
  <ignoredErrors>
    <ignoredError sqref="B17:G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b)</vt:lpstr>
      <vt:lpstr>'Formato 7 b)'!Área_de_impresión</vt:lpstr>
    </vt:vector>
  </TitlesOfParts>
  <Company>Secretaría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Cristian Acosta</cp:lastModifiedBy>
  <cp:lastPrinted>2023-04-25T19:00:08Z</cp:lastPrinted>
  <dcterms:created xsi:type="dcterms:W3CDTF">2016-10-27T14:52:13Z</dcterms:created>
  <dcterms:modified xsi:type="dcterms:W3CDTF">2023-10-03T18:25:28Z</dcterms:modified>
</cp:coreProperties>
</file>